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8805" windowHeight="9675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H30" i="1"/>
  <c r="H29" i="1"/>
  <c r="H14" i="1"/>
  <c r="H15" i="1" l="1"/>
  <c r="H19" i="1"/>
  <c r="H16" i="1"/>
  <c r="H20" i="1"/>
  <c r="H21" i="1"/>
  <c r="H22" i="1"/>
  <c r="H23" i="1"/>
  <c r="H24" i="1"/>
  <c r="H25" i="1"/>
  <c r="H17" i="1"/>
  <c r="H9" i="1"/>
  <c r="H12" i="1"/>
  <c r="H10" i="1"/>
  <c r="H13" i="1"/>
  <c r="H11" i="1"/>
  <c r="H7" i="1"/>
  <c r="H26" i="1" s="1"/>
</calcChain>
</file>

<file path=xl/sharedStrings.xml><?xml version="1.0" encoding="utf-8"?>
<sst xmlns="http://schemas.openxmlformats.org/spreadsheetml/2006/main" count="55" uniqueCount="50">
  <si>
    <t xml:space="preserve">Labour </t>
  </si>
  <si>
    <t xml:space="preserve">facilitating group workshops on site </t>
  </si>
  <si>
    <t xml:space="preserve">steel frame </t>
  </si>
  <si>
    <t xml:space="preserve">batteries </t>
  </si>
  <si>
    <t xml:space="preserve">anderson plugs </t>
  </si>
  <si>
    <t xml:space="preserve">charger </t>
  </si>
  <si>
    <t xml:space="preserve">isolation switch </t>
  </si>
  <si>
    <t xml:space="preserve">Relay/contactor </t>
  </si>
  <si>
    <t xml:space="preserve">control switches </t>
  </si>
  <si>
    <t xml:space="preserve">hopper </t>
  </si>
  <si>
    <t xml:space="preserve">power cabling </t>
  </si>
  <si>
    <t xml:space="preserve">control cabling </t>
  </si>
  <si>
    <t xml:space="preserve">wiring </t>
  </si>
  <si>
    <t xml:space="preserve">QTY </t>
  </si>
  <si>
    <t xml:space="preserve">price </t>
  </si>
  <si>
    <t xml:space="preserve">total </t>
  </si>
  <si>
    <t xml:space="preserve">detail </t>
  </si>
  <si>
    <t xml:space="preserve">24V 80Ah SLA </t>
  </si>
  <si>
    <t xml:space="preserve">product </t>
  </si>
  <si>
    <t xml:space="preserve">12V 80Ah SLA battery </t>
  </si>
  <si>
    <t xml:space="preserve">Estimation only </t>
  </si>
  <si>
    <t xml:space="preserve">total expected time </t>
  </si>
  <si>
    <t>welding, machining, fabrication at home</t>
  </si>
  <si>
    <t xml:space="preserve">35 x 35 x 3 SHS </t>
  </si>
  <si>
    <t xml:space="preserve">square Steel extrusion </t>
  </si>
  <si>
    <t xml:space="preserve">unit </t>
  </si>
  <si>
    <t xml:space="preserve">hr </t>
  </si>
  <si>
    <t xml:space="preserve">lm </t>
  </si>
  <si>
    <t xml:space="preserve">each </t>
  </si>
  <si>
    <t xml:space="preserve">100A </t>
  </si>
  <si>
    <t xml:space="preserve">lexan (clear) </t>
  </si>
  <si>
    <t xml:space="preserve">hour meter </t>
  </si>
  <si>
    <t xml:space="preserve">combined volt/amp meter </t>
  </si>
  <si>
    <t xml:space="preserve">8 hr workshop </t>
  </si>
  <si>
    <t xml:space="preserve">cutting steel </t>
  </si>
  <si>
    <t xml:space="preserve">motor 320W 24V 56RPM </t>
  </si>
  <si>
    <t xml:space="preserve">Coupling </t>
  </si>
  <si>
    <t>https://www.motiondynamics.com.au/12-24v-dc-worm-drive-geared-motor-375w-nmrv.html</t>
  </si>
  <si>
    <t xml:space="preserve">barrel and plunger for injection </t>
  </si>
  <si>
    <t>fastners/bolts</t>
  </si>
  <si>
    <t xml:space="preserve">lovejoy or similar if required </t>
  </si>
  <si>
    <t xml:space="preserve">winch motor </t>
  </si>
  <si>
    <t xml:space="preserve">speed controller </t>
  </si>
  <si>
    <t xml:space="preserve">PWM 25A cont. 75A burst </t>
  </si>
  <si>
    <t xml:space="preserve">second hand charger </t>
  </si>
  <si>
    <t xml:space="preserve">building harness and testing ELV circuit </t>
  </si>
  <si>
    <t xml:space="preserve">Shredder cost </t>
  </si>
  <si>
    <t xml:space="preserve">Frame (pre-cut) </t>
  </si>
  <si>
    <t xml:space="preserve">Injection machine </t>
  </si>
  <si>
    <t xml:space="preserve">SLQ quote (draft)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</si>
</sst>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1" applyNumberFormat="1" applyFont="1"/>
    <xf numFmtId="164" fontId="2" fillId="0" borderId="0" xfId="1" applyNumberFormat="1" applyFont="1"/>
    <xf numFmtId="0" fontId="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B10" sqref="B10"/>
    </sheetView>
  </sheetViews>
  <sheetFormatPr defaultRowHeight="15" x14ac:dyDescent="0.25"/>
  <cols>
    <col min="1" max="1" width="33.5703125" bestFit="1" customWidth="1"/>
    <col min="2" max="2" width="32.140625" bestFit="1" customWidth="1"/>
    <col min="3" max="3" width="21.7109375" bestFit="1" customWidth="1"/>
    <col min="6" max="6" width="9.28515625" bestFit="1" customWidth="1"/>
    <col min="8" max="8" width="10.5703125" bestFit="1" customWidth="1"/>
  </cols>
  <sheetData>
    <row r="1" spans="1:8" x14ac:dyDescent="0.25">
      <c r="A1" t="s">
        <v>49</v>
      </c>
      <c r="B1" t="s">
        <v>16</v>
      </c>
      <c r="C1" t="s">
        <v>18</v>
      </c>
      <c r="D1" t="s">
        <v>13</v>
      </c>
      <c r="E1" t="s">
        <v>25</v>
      </c>
      <c r="F1" t="s">
        <v>14</v>
      </c>
      <c r="H1" t="s">
        <v>15</v>
      </c>
    </row>
    <row r="3" spans="1:8" x14ac:dyDescent="0.25">
      <c r="A3" t="s">
        <v>0</v>
      </c>
      <c r="B3" t="s">
        <v>20</v>
      </c>
      <c r="F3" s="1"/>
      <c r="G3" s="1"/>
      <c r="H3" s="1"/>
    </row>
    <row r="4" spans="1:8" x14ac:dyDescent="0.25">
      <c r="A4" t="s">
        <v>1</v>
      </c>
      <c r="B4" t="s">
        <v>33</v>
      </c>
      <c r="D4">
        <v>8</v>
      </c>
      <c r="E4" t="s">
        <v>26</v>
      </c>
      <c r="F4" s="1"/>
      <c r="G4" s="1"/>
      <c r="H4" s="1"/>
    </row>
    <row r="5" spans="1:8" x14ac:dyDescent="0.25">
      <c r="A5" t="s">
        <v>34</v>
      </c>
      <c r="B5" t="s">
        <v>22</v>
      </c>
      <c r="D5">
        <v>6</v>
      </c>
      <c r="E5" t="s">
        <v>26</v>
      </c>
      <c r="F5" s="1"/>
      <c r="G5" s="1"/>
      <c r="H5" s="1"/>
    </row>
    <row r="6" spans="1:8" x14ac:dyDescent="0.25">
      <c r="A6" t="s">
        <v>12</v>
      </c>
      <c r="B6" t="s">
        <v>45</v>
      </c>
      <c r="D6">
        <v>2</v>
      </c>
      <c r="E6" t="s">
        <v>26</v>
      </c>
      <c r="F6" s="1"/>
      <c r="G6" s="1"/>
      <c r="H6" s="1"/>
    </row>
    <row r="7" spans="1:8" x14ac:dyDescent="0.25">
      <c r="C7" t="s">
        <v>21</v>
      </c>
      <c r="D7">
        <v>16</v>
      </c>
      <c r="E7" t="s">
        <v>26</v>
      </c>
      <c r="F7" s="1">
        <v>40</v>
      </c>
      <c r="G7" s="1"/>
      <c r="H7" s="1">
        <f>(F7*D7)</f>
        <v>640</v>
      </c>
    </row>
    <row r="9" spans="1:8" x14ac:dyDescent="0.25">
      <c r="F9" s="1"/>
      <c r="G9" s="1"/>
      <c r="H9" s="1">
        <f t="shared" ref="H9:H25" si="0">(F9*D9)</f>
        <v>0</v>
      </c>
    </row>
    <row r="10" spans="1:8" x14ac:dyDescent="0.25">
      <c r="A10" t="s">
        <v>35</v>
      </c>
      <c r="B10" t="s">
        <v>37</v>
      </c>
      <c r="D10">
        <v>1</v>
      </c>
      <c r="F10" s="1">
        <v>480</v>
      </c>
      <c r="G10" s="1"/>
      <c r="H10" s="1">
        <f t="shared" ref="H10:H17" si="1">(F10*D10)</f>
        <v>480</v>
      </c>
    </row>
    <row r="11" spans="1:8" x14ac:dyDescent="0.25">
      <c r="A11" t="s">
        <v>3</v>
      </c>
      <c r="B11" t="s">
        <v>17</v>
      </c>
      <c r="C11" t="s">
        <v>19</v>
      </c>
      <c r="D11">
        <v>2</v>
      </c>
      <c r="E11" t="s">
        <v>28</v>
      </c>
      <c r="F11" s="1">
        <v>200</v>
      </c>
      <c r="G11" s="1"/>
      <c r="H11" s="1">
        <f t="shared" si="1"/>
        <v>400</v>
      </c>
    </row>
    <row r="12" spans="1:8" x14ac:dyDescent="0.25">
      <c r="A12" t="s">
        <v>2</v>
      </c>
      <c r="B12" t="s">
        <v>23</v>
      </c>
      <c r="C12" t="s">
        <v>24</v>
      </c>
      <c r="D12">
        <v>8</v>
      </c>
      <c r="E12" t="s">
        <v>27</v>
      </c>
      <c r="F12" s="1">
        <v>10</v>
      </c>
      <c r="G12" s="1"/>
      <c r="H12" s="1">
        <f t="shared" si="1"/>
        <v>80</v>
      </c>
    </row>
    <row r="13" spans="1:8" x14ac:dyDescent="0.25">
      <c r="A13" t="s">
        <v>36</v>
      </c>
      <c r="B13" t="s">
        <v>40</v>
      </c>
      <c r="D13">
        <v>1</v>
      </c>
      <c r="F13" s="1">
        <v>100</v>
      </c>
      <c r="G13" s="1"/>
      <c r="H13" s="1">
        <f t="shared" si="1"/>
        <v>100</v>
      </c>
    </row>
    <row r="14" spans="1:8" x14ac:dyDescent="0.25">
      <c r="A14" t="s">
        <v>42</v>
      </c>
      <c r="B14" t="s">
        <v>43</v>
      </c>
      <c r="D14">
        <v>1</v>
      </c>
      <c r="F14" s="1">
        <v>100</v>
      </c>
      <c r="G14" s="1"/>
      <c r="H14" s="1">
        <f t="shared" si="1"/>
        <v>100</v>
      </c>
    </row>
    <row r="15" spans="1:8" x14ac:dyDescent="0.25">
      <c r="A15" t="s">
        <v>4</v>
      </c>
      <c r="B15" t="s">
        <v>29</v>
      </c>
      <c r="D15">
        <v>3</v>
      </c>
      <c r="E15" t="s">
        <v>28</v>
      </c>
      <c r="F15" s="1">
        <v>25</v>
      </c>
      <c r="G15" s="1"/>
      <c r="H15" s="1">
        <f t="shared" si="1"/>
        <v>75</v>
      </c>
    </row>
    <row r="16" spans="1:8" x14ac:dyDescent="0.25">
      <c r="A16" t="s">
        <v>7</v>
      </c>
      <c r="B16" t="s">
        <v>41</v>
      </c>
      <c r="D16">
        <v>1</v>
      </c>
      <c r="F16" s="1">
        <v>50</v>
      </c>
      <c r="G16" s="1"/>
      <c r="H16" s="1">
        <f t="shared" si="1"/>
        <v>50</v>
      </c>
    </row>
    <row r="17" spans="1:8" x14ac:dyDescent="0.25">
      <c r="A17" t="s">
        <v>32</v>
      </c>
      <c r="D17">
        <v>1</v>
      </c>
      <c r="F17" s="1">
        <v>40</v>
      </c>
      <c r="G17" s="1"/>
      <c r="H17" s="1">
        <f t="shared" si="1"/>
        <v>40</v>
      </c>
    </row>
    <row r="18" spans="1:8" x14ac:dyDescent="0.25">
      <c r="A18" t="s">
        <v>5</v>
      </c>
      <c r="B18" t="s">
        <v>44</v>
      </c>
      <c r="D18">
        <v>1</v>
      </c>
      <c r="F18" s="1">
        <v>20</v>
      </c>
      <c r="G18" s="1"/>
      <c r="H18" s="1">
        <v>20</v>
      </c>
    </row>
    <row r="19" spans="1:8" x14ac:dyDescent="0.25">
      <c r="A19" t="s">
        <v>6</v>
      </c>
      <c r="D19">
        <v>1</v>
      </c>
      <c r="F19" s="1">
        <v>20</v>
      </c>
      <c r="G19" s="1"/>
      <c r="H19" s="1">
        <f>(F19*D19)</f>
        <v>20</v>
      </c>
    </row>
    <row r="20" spans="1:8" x14ac:dyDescent="0.25">
      <c r="A20" t="s">
        <v>8</v>
      </c>
      <c r="D20">
        <v>1</v>
      </c>
      <c r="F20" s="1">
        <v>20</v>
      </c>
      <c r="G20" s="1"/>
      <c r="H20" s="1">
        <f t="shared" si="0"/>
        <v>20</v>
      </c>
    </row>
    <row r="21" spans="1:8" x14ac:dyDescent="0.25">
      <c r="A21" t="s">
        <v>9</v>
      </c>
      <c r="B21" t="s">
        <v>30</v>
      </c>
      <c r="D21">
        <v>1</v>
      </c>
      <c r="F21" s="1">
        <v>40</v>
      </c>
      <c r="G21" s="1"/>
      <c r="H21" s="1">
        <f t="shared" si="0"/>
        <v>40</v>
      </c>
    </row>
    <row r="22" spans="1:8" x14ac:dyDescent="0.25">
      <c r="A22" t="s">
        <v>10</v>
      </c>
      <c r="D22">
        <v>1</v>
      </c>
      <c r="F22" s="1">
        <v>25</v>
      </c>
      <c r="G22" s="1"/>
      <c r="H22" s="1">
        <f t="shared" si="0"/>
        <v>25</v>
      </c>
    </row>
    <row r="23" spans="1:8" x14ac:dyDescent="0.25">
      <c r="A23" t="s">
        <v>11</v>
      </c>
      <c r="D23">
        <v>1</v>
      </c>
      <c r="F23" s="1">
        <v>25</v>
      </c>
      <c r="G23" s="1"/>
      <c r="H23" s="1">
        <f t="shared" si="0"/>
        <v>25</v>
      </c>
    </row>
    <row r="24" spans="1:8" x14ac:dyDescent="0.25">
      <c r="A24" t="s">
        <v>39</v>
      </c>
      <c r="D24">
        <v>1</v>
      </c>
      <c r="F24" s="1">
        <v>25</v>
      </c>
      <c r="G24" s="1"/>
      <c r="H24" s="1">
        <f t="shared" si="0"/>
        <v>25</v>
      </c>
    </row>
    <row r="25" spans="1:8" x14ac:dyDescent="0.25">
      <c r="A25" t="s">
        <v>31</v>
      </c>
      <c r="D25">
        <v>1</v>
      </c>
      <c r="F25" s="1">
        <v>25</v>
      </c>
      <c r="G25" s="1"/>
      <c r="H25" s="1">
        <f t="shared" si="0"/>
        <v>25</v>
      </c>
    </row>
    <row r="26" spans="1:8" x14ac:dyDescent="0.25">
      <c r="F26" s="3" t="s">
        <v>46</v>
      </c>
      <c r="H26" s="2">
        <f>SUM(H4:H25)</f>
        <v>2165</v>
      </c>
    </row>
    <row r="28" spans="1:8" x14ac:dyDescent="0.25">
      <c r="A28" s="3" t="s">
        <v>48</v>
      </c>
      <c r="F28" s="1"/>
      <c r="G28" s="1"/>
      <c r="H28" s="1"/>
    </row>
    <row r="29" spans="1:8" x14ac:dyDescent="0.25">
      <c r="A29" t="s">
        <v>38</v>
      </c>
      <c r="D29">
        <v>1</v>
      </c>
      <c r="F29" s="1">
        <v>250</v>
      </c>
      <c r="G29" s="1"/>
      <c r="H29" s="1">
        <f>(F29*D29)</f>
        <v>250</v>
      </c>
    </row>
    <row r="30" spans="1:8" x14ac:dyDescent="0.25">
      <c r="A30" t="s">
        <v>47</v>
      </c>
      <c r="D30">
        <v>1</v>
      </c>
      <c r="F30" s="1">
        <v>50</v>
      </c>
      <c r="G30" s="1"/>
      <c r="H30" s="1">
        <f>(F30*D30)</f>
        <v>50</v>
      </c>
    </row>
    <row r="32" spans="1:8" x14ac:dyDescent="0.25">
      <c r="F32" s="3" t="s">
        <v>46</v>
      </c>
      <c r="G32" s="1"/>
      <c r="H32" s="2">
        <f>SUM(H28:H31)</f>
        <v>300</v>
      </c>
    </row>
    <row r="33" spans="6:8" x14ac:dyDescent="0.25">
      <c r="F33" s="1"/>
      <c r="G33" s="1"/>
      <c r="H33" s="1"/>
    </row>
    <row r="34" spans="6:8" x14ac:dyDescent="0.25">
      <c r="F34" s="1"/>
      <c r="G34" s="1"/>
      <c r="H34" s="1"/>
    </row>
    <row r="35" spans="6:8" x14ac:dyDescent="0.25">
      <c r="F35" s="1"/>
      <c r="G35" s="1"/>
      <c r="H35" s="1"/>
    </row>
    <row r="36" spans="6:8" x14ac:dyDescent="0.25">
      <c r="F36" s="1"/>
      <c r="G36" s="1"/>
      <c r="H36" s="1"/>
    </row>
    <row r="37" spans="6:8" x14ac:dyDescent="0.25">
      <c r="F37" s="1"/>
      <c r="G37" s="1"/>
      <c r="H37" s="1"/>
    </row>
    <row r="38" spans="6:8" x14ac:dyDescent="0.25">
      <c r="F38" s="1"/>
      <c r="G38" s="1"/>
      <c r="H38" s="1"/>
    </row>
    <row r="39" spans="6:8" x14ac:dyDescent="0.25">
      <c r="F39" s="1"/>
      <c r="G39" s="1"/>
      <c r="H39" s="1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Hickey</dc:creator>
  <cp:lastModifiedBy>pmusk</cp:lastModifiedBy>
  <dcterms:created xsi:type="dcterms:W3CDTF">2018-03-19T06:43:43Z</dcterms:created>
  <dcterms:modified xsi:type="dcterms:W3CDTF">2018-11-27T04:19:40Z</dcterms:modified>
</cp:coreProperties>
</file>