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1" i="1" l="1"/>
  <c r="G95" i="1"/>
  <c r="D91" i="1"/>
  <c r="D85" i="1"/>
  <c r="D55" i="1"/>
  <c r="D47" i="1"/>
</calcChain>
</file>

<file path=xl/sharedStrings.xml><?xml version="1.0" encoding="utf-8"?>
<sst xmlns="http://schemas.openxmlformats.org/spreadsheetml/2006/main" count="134" uniqueCount="112">
  <si>
    <t>ITEM</t>
  </si>
  <si>
    <t>PARTS</t>
  </si>
  <si>
    <t>SUPPLIER</t>
  </si>
  <si>
    <t>bottom layer</t>
  </si>
  <si>
    <t>1 x A4 3mm white acrylic</t>
  </si>
  <si>
    <t>Edge</t>
  </si>
  <si>
    <t>MACHINE TIME</t>
  </si>
  <si>
    <t>2min Laser Cutter</t>
  </si>
  <si>
    <t>1 x A4 6mm clear acrylic</t>
  </si>
  <si>
    <t>5 min Laser Cutter</t>
  </si>
  <si>
    <t>top layer</t>
  </si>
  <si>
    <t>connectors (x4)</t>
  </si>
  <si>
    <t>120 min 3D printer</t>
  </si>
  <si>
    <t>Pikelet (motile)</t>
  </si>
  <si>
    <t xml:space="preserve">Pikelet Board Tile </t>
  </si>
  <si>
    <t>Raspberry Pi</t>
  </si>
  <si>
    <t>Hat - PCB</t>
  </si>
  <si>
    <t>Hat - connectors</t>
  </si>
  <si>
    <t>Battery pack</t>
  </si>
  <si>
    <t>WiFi dongle</t>
  </si>
  <si>
    <t>Wheels (x2)</t>
  </si>
  <si>
    <t>Motors (x2)</t>
  </si>
  <si>
    <t>Chassis</t>
  </si>
  <si>
    <t>Network</t>
  </si>
  <si>
    <t>WiFi router</t>
  </si>
  <si>
    <t>Tablet</t>
  </si>
  <si>
    <t>Pikelet (sessile)</t>
  </si>
  <si>
    <t>middle layer + fittings</t>
  </si>
  <si>
    <t>1 x RS Pro DC, DC Power Plug Rated At 1A, 12 V, Cable Mount</t>
  </si>
  <si>
    <t>7 x Amphenol FCI 75869 Series, 2.54mm Pitch 6 Way 2 Row Straight PCB Header, Solder Termination, 3A</t>
  </si>
  <si>
    <t>http://au.rs-online.com/web/</t>
  </si>
  <si>
    <t>5 x Amphenol FCI 71600 Series, Right Angle Cable Mount IDC Connector Socket, 6 Way, 2 Row, 2.54mm Pitch</t>
  </si>
  <si>
    <t>2 x ON Semiconductor LB1930MC-AH Full Bridge Motor Driver Bidirectional Motor, 10.8 V 1A, 10-Pin SOIC</t>
  </si>
  <si>
    <t>Microchip MCP3208-BI/SL, 12 bit Serial ADC, Differential Input, 16-Pin SOIC</t>
  </si>
  <si>
    <t>HARWIN 2.54mm 40 Way 2 Row Straight PCB Socket Through Hole Socket Strip</t>
  </si>
  <si>
    <t>2 x Molex KK 254 Series, Series Number 6410, 2.54mm Pitch 4 Way 1 Row Straight PCB Header, Solder Termination, 4A</t>
  </si>
  <si>
    <t>2 x Molex KK 254 Series 2.54mm Pitch 4 Way 1 Row Female Straight Empty Socket Housing 6471</t>
  </si>
  <si>
    <r>
      <t xml:space="preserve">100 x Molex Cat Ear, KK 254, 4809 Series Number PCB Connector Contact, Female, Crimp, Tin Plating 22 </t>
    </r>
    <r>
      <rPr>
        <sz val="8.5"/>
        <color theme="1"/>
        <rFont val="Arial"/>
        <family val="2"/>
      </rPr>
      <t>→</t>
    </r>
    <r>
      <rPr>
        <sz val="8.5"/>
        <color theme="1"/>
        <rFont val="Verdana"/>
        <family val="2"/>
      </rPr>
      <t xml:space="preserve"> 30 AWG</t>
    </r>
  </si>
  <si>
    <t>1 x RS Pro Right Angle Cable Mount IDC Connector Socket, 10 Way, 2 Row, 2.54mm Pitch</t>
  </si>
  <si>
    <t>1 x Amphenol T812 Series, Cable Mount IDC Connector Socket, 6 Way, 2 Row, 2.54mm Pitch</t>
  </si>
  <si>
    <t xml:space="preserve"> 1 x Amphenol T821 Series, 2.54mm Pitch 10 Way 2 Row Straight PCB Header, Solder Termination, 3A</t>
  </si>
  <si>
    <t>2 x TE Connectivity CPF Series Precision Thin Film Surface Mount Resistor 0805 Case 220Ω ±0.1% 0.1W ±25ppm/°C</t>
  </si>
  <si>
    <t>1 x 2.5mm Straight PCB Mount DC Power Socket 1A, 12 V dc, Nickel Plate</t>
  </si>
  <si>
    <t>SENSORS</t>
  </si>
  <si>
    <t>http://www.x-on.com.au/DetailsPage/ParallaxInc/555-27401/?ID=sBAUXo1eq9RDex7vf22KLQ==</t>
  </si>
  <si>
    <t>https://littlebirdelectronics.com.au/products/adxl345-triple-axis-accelerometer-2g-4g-8g-16g-w-i2c-spi</t>
  </si>
  <si>
    <t>ADXL345 triple axis accelerometer</t>
  </si>
  <si>
    <t>Microphone sound sensor</t>
  </si>
  <si>
    <t>https://littlebirdelectronics.com.au/products/arduino-compatible-microphone-sound-sensor-module</t>
  </si>
  <si>
    <t>RFID sensor</t>
  </si>
  <si>
    <t>http://www.dx.com/p/gy-291-adxl345-digital-3-axis-acceleration-of-gravity-tilt-module-for-arduino-148921#.V-MVbCh96Uk</t>
  </si>
  <si>
    <t>PCB</t>
  </si>
  <si>
    <t>PCBWay</t>
  </si>
  <si>
    <r>
      <t xml:space="preserve">ROHM BA50BC0FP-E2, LDO Voltage Regulator, 1A, 5 V ±2%, 6 </t>
    </r>
    <r>
      <rPr>
        <sz val="8.5"/>
        <color theme="1"/>
        <rFont val="Arial"/>
        <family val="2"/>
      </rPr>
      <t>→</t>
    </r>
    <r>
      <rPr>
        <sz val="8.5"/>
        <color theme="1"/>
        <rFont val="Verdana"/>
        <family val="2"/>
      </rPr>
      <t xml:space="preserve"> 16 Vin, 3-Pin TO-252</t>
    </r>
  </si>
  <si>
    <t>ON Semiconductor LA6584JA-AH Motor Driver,, 20-Pin SSOP</t>
  </si>
  <si>
    <t>Lite-On LTW-170TK, CHIPLED 0805 Series White LED, 2012 (0805), Rectangle Lens SMD package</t>
  </si>
  <si>
    <t>5 x AVX 0805 Standard 330nF Ceramic Multilayer Capacitor, 16 V dc, +125°C, X7R Dielectric, ±10% SMD</t>
  </si>
  <si>
    <t>5 x Kemet 0805 C 22nF Ceramic Multilayer Capacitor, 200 V dc, +125°C, X7R Dielectric, ±10%</t>
  </si>
  <si>
    <t>5 x Kemet 0805 1μF Ceramic Multilayer Capacitor, 16V dc, 125°C, X7R Dielectric, ±10% SMD</t>
  </si>
  <si>
    <t>https://tronixlabs.com.au/</t>
  </si>
  <si>
    <t>TLMIC sound sensor</t>
  </si>
  <si>
    <t>https://tronixlabs.com.au/robotics/casters/metal-ball-caster-australia/</t>
  </si>
  <si>
    <t>Metal ball caster</t>
  </si>
  <si>
    <t>https://tronixlabs.com.au/sensors/distance/ultrasonic/ultrasonic-distance-sensor-module-hc-sr04-2-450-cm-australia/</t>
  </si>
  <si>
    <t>Ultrasonic distance sensor HC-SR04 2-450cm</t>
  </si>
  <si>
    <t>http://au.element14.com/element14/wipi/dongle-wifi-usb-for-raspberry/dp/2133900</t>
  </si>
  <si>
    <t>WIPI WLAN USB Module</t>
  </si>
  <si>
    <t>http://au.element14.com/raspberry-pi/raspberry-modb-512m/raspberry-pi-model-b-board/dp/2456986</t>
  </si>
  <si>
    <t>Pi2 model B+</t>
  </si>
  <si>
    <t>Servo</t>
  </si>
  <si>
    <t>https://tronixlabs.com.au/robotics/motors/dc-motor-in-micro-servo-body-australia/</t>
  </si>
  <si>
    <t>https://www.sparkfun.com/products/13302</t>
  </si>
  <si>
    <t>Hobby gear motor (pair)</t>
  </si>
  <si>
    <t>https://www.sparkfun.com/products/13301</t>
  </si>
  <si>
    <t>redbot out of date - new version for comparison</t>
  </si>
  <si>
    <t>https://www.sparkfun.com/products/13259</t>
  </si>
  <si>
    <t>65mm rubber tyre (pair)</t>
  </si>
  <si>
    <t>Verbatim 5200mAh dual USB</t>
  </si>
  <si>
    <t>http://www.staples.com.au/main-catalogue-productdetail/verbatim-dual-usb-power-pack-charger-5200-mah-purple/18999785</t>
  </si>
  <si>
    <t>TP Link  TL-MR3020 3G router</t>
  </si>
  <si>
    <t>http://www.umart.com.au/umart1/pro/Products-details.phtml?id=10&amp;id2=276&amp;bid=2&amp;sid=99503</t>
  </si>
  <si>
    <t>Pendo pad 7 inch</t>
  </si>
  <si>
    <t>http://www.officeworks.com.au/shop/officeworks/p/pendo-pad-7-hd-tablet-white-pendhd7wh</t>
  </si>
  <si>
    <t>Shell</t>
  </si>
  <si>
    <t>pi tin bottom</t>
  </si>
  <si>
    <t>120min 3D print</t>
  </si>
  <si>
    <t>pi tin walls</t>
  </si>
  <si>
    <t>pi tin lid</t>
  </si>
  <si>
    <t xml:space="preserve"> 60 x 90mm 3mm clear acrylic @$7.00/A4 sheet</t>
  </si>
  <si>
    <t>pi tin stand</t>
  </si>
  <si>
    <t>chassis brackets</t>
  </si>
  <si>
    <t>ENCLOSURES</t>
  </si>
  <si>
    <t>screws</t>
  </si>
  <si>
    <t>4 x M3 12mm philips head</t>
  </si>
  <si>
    <t>4 x 3mm nuts</t>
  </si>
  <si>
    <t>8 x M2.5 30mm  hex head  - motor and wheel  attachment</t>
  </si>
  <si>
    <t>8 x 2.5mm nuts - motor and wheel attachment</t>
  </si>
  <si>
    <t>TOTAL for 9 tiles</t>
  </si>
  <si>
    <t>Cost Summary</t>
  </si>
  <si>
    <t>UNIT COST</t>
  </si>
  <si>
    <t>TOTAL COST</t>
  </si>
  <si>
    <t>TOTAL</t>
  </si>
  <si>
    <t>RS Components (and all below)</t>
  </si>
  <si>
    <t>Pikelet board = $66.39</t>
  </si>
  <si>
    <t>Pi and wifi = $46.70</t>
  </si>
  <si>
    <t>Tiles = $193.50</t>
  </si>
  <si>
    <t>Motor and chassis</t>
  </si>
  <si>
    <t>Sensors</t>
  </si>
  <si>
    <t>Pi and hat = $113.90</t>
  </si>
  <si>
    <t>sessile Pikelet</t>
  </si>
  <si>
    <t>Complete</t>
  </si>
  <si>
    <t>QTI Line sensor (digital)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</si>
</sst>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8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8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1"/>
    <xf numFmtId="8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u.rs-online.com/web/" TargetMode="External"/><Relationship Id="rId2" Type="http://schemas.openxmlformats.org/officeDocument/2006/relationships/hyperlink" Target="http://au.rs-online.com/web/" TargetMode="External"/><Relationship Id="rId1" Type="http://schemas.openxmlformats.org/officeDocument/2006/relationships/hyperlink" Target="http://au.rs-online.com/web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B58" workbookViewId="0">
      <selection activeCell="B69" sqref="B69"/>
    </sheetView>
  </sheetViews>
  <sheetFormatPr defaultRowHeight="15" x14ac:dyDescent="0.25"/>
  <cols>
    <col min="1" max="1" width="24.140625" customWidth="1"/>
    <col min="2" max="2" width="102.7109375" customWidth="1"/>
    <col min="3" max="3" width="37.28515625" style="5" customWidth="1"/>
    <col min="4" max="4" width="25" style="5" customWidth="1"/>
    <col min="5" max="5" width="114.7109375" customWidth="1"/>
    <col min="6" max="6" width="23.42578125" customWidth="1"/>
    <col min="7" max="7" width="20.85546875" customWidth="1"/>
    <col min="8" max="8" width="22.42578125" customWidth="1"/>
  </cols>
  <sheetData>
    <row r="1" spans="1:8" x14ac:dyDescent="0.25">
      <c r="A1" s="1" t="s">
        <v>0</v>
      </c>
      <c r="B1" s="1" t="s">
        <v>1</v>
      </c>
      <c r="C1" s="5" t="s">
        <v>99</v>
      </c>
      <c r="D1" s="1" t="s">
        <v>100</v>
      </c>
      <c r="E1" s="1" t="s">
        <v>2</v>
      </c>
      <c r="F1" s="1" t="s">
        <v>6</v>
      </c>
      <c r="G1" s="1" t="s">
        <v>98</v>
      </c>
    </row>
    <row r="2" spans="1:8" x14ac:dyDescent="0.25">
      <c r="B2" s="1"/>
    </row>
    <row r="3" spans="1:8" x14ac:dyDescent="0.25">
      <c r="A3" s="2" t="s">
        <v>14</v>
      </c>
    </row>
    <row r="5" spans="1:8" x14ac:dyDescent="0.25">
      <c r="A5" t="s">
        <v>3</v>
      </c>
      <c r="B5" t="s">
        <v>4</v>
      </c>
      <c r="D5" s="7">
        <v>7</v>
      </c>
      <c r="E5" t="s">
        <v>5</v>
      </c>
      <c r="F5" t="s">
        <v>7</v>
      </c>
    </row>
    <row r="6" spans="1:8" x14ac:dyDescent="0.25">
      <c r="A6" t="s">
        <v>27</v>
      </c>
      <c r="B6" t="s">
        <v>8</v>
      </c>
      <c r="D6" s="7">
        <v>7.5</v>
      </c>
      <c r="E6" t="s">
        <v>5</v>
      </c>
      <c r="F6" t="s">
        <v>9</v>
      </c>
    </row>
    <row r="7" spans="1:8" x14ac:dyDescent="0.25">
      <c r="A7" t="s">
        <v>10</v>
      </c>
      <c r="B7" t="s">
        <v>4</v>
      </c>
      <c r="D7" s="7">
        <v>7</v>
      </c>
      <c r="E7" t="s">
        <v>5</v>
      </c>
      <c r="F7" t="s">
        <v>7</v>
      </c>
    </row>
    <row r="9" spans="1:8" x14ac:dyDescent="0.25">
      <c r="A9" t="s">
        <v>11</v>
      </c>
      <c r="E9" t="s">
        <v>5</v>
      </c>
      <c r="F9" t="s">
        <v>12</v>
      </c>
    </row>
    <row r="11" spans="1:8" x14ac:dyDescent="0.25">
      <c r="B11" s="9" t="s">
        <v>97</v>
      </c>
      <c r="C11" s="9"/>
      <c r="D11" s="7">
        <v>193.5</v>
      </c>
      <c r="G11" s="3">
        <v>193.5</v>
      </c>
      <c r="H11" t="s">
        <v>105</v>
      </c>
    </row>
    <row r="15" spans="1:8" x14ac:dyDescent="0.25">
      <c r="A15" s="2" t="s">
        <v>13</v>
      </c>
    </row>
    <row r="17" spans="1:8" x14ac:dyDescent="0.25">
      <c r="A17" t="s">
        <v>15</v>
      </c>
      <c r="B17" t="s">
        <v>68</v>
      </c>
      <c r="D17" s="7">
        <v>38.1</v>
      </c>
      <c r="E17" t="s">
        <v>67</v>
      </c>
    </row>
    <row r="19" spans="1:8" x14ac:dyDescent="0.25">
      <c r="B19" t="s">
        <v>66</v>
      </c>
      <c r="D19" s="7">
        <v>8.61</v>
      </c>
      <c r="E19" t="s">
        <v>65</v>
      </c>
    </row>
    <row r="20" spans="1:8" x14ac:dyDescent="0.25">
      <c r="G20" s="3">
        <v>46.71</v>
      </c>
      <c r="H20" t="s">
        <v>104</v>
      </c>
    </row>
    <row r="21" spans="1:8" x14ac:dyDescent="0.25">
      <c r="A21" t="s">
        <v>16</v>
      </c>
      <c r="B21" t="s">
        <v>51</v>
      </c>
      <c r="D21" s="7">
        <v>3.5</v>
      </c>
      <c r="E21" t="s">
        <v>52</v>
      </c>
    </row>
    <row r="22" spans="1:8" x14ac:dyDescent="0.25">
      <c r="B22" s="4" t="s">
        <v>32</v>
      </c>
      <c r="C22" s="10">
        <v>1.77</v>
      </c>
      <c r="D22" s="7">
        <v>3.54</v>
      </c>
      <c r="E22" t="s">
        <v>102</v>
      </c>
    </row>
    <row r="23" spans="1:8" x14ac:dyDescent="0.25">
      <c r="B23" s="4" t="s">
        <v>33</v>
      </c>
      <c r="C23" s="11"/>
      <c r="D23" s="7">
        <v>5.67</v>
      </c>
    </row>
    <row r="24" spans="1:8" x14ac:dyDescent="0.25">
      <c r="B24" s="4" t="s">
        <v>34</v>
      </c>
      <c r="C24" s="11"/>
      <c r="D24" s="7">
        <v>6.33</v>
      </c>
    </row>
    <row r="25" spans="1:8" x14ac:dyDescent="0.25">
      <c r="B25" s="4" t="s">
        <v>41</v>
      </c>
      <c r="C25" s="10">
        <v>0.6</v>
      </c>
      <c r="D25" s="7">
        <v>1.2</v>
      </c>
    </row>
    <row r="26" spans="1:8" x14ac:dyDescent="0.25">
      <c r="B26" s="4" t="s">
        <v>42</v>
      </c>
      <c r="C26" s="11"/>
      <c r="D26" s="7">
        <v>0.28999999999999998</v>
      </c>
    </row>
    <row r="27" spans="1:8" x14ac:dyDescent="0.25">
      <c r="B27" s="4" t="s">
        <v>53</v>
      </c>
      <c r="C27" s="11"/>
      <c r="D27" s="7">
        <v>1.1399999999999999</v>
      </c>
    </row>
    <row r="28" spans="1:8" x14ac:dyDescent="0.25">
      <c r="B28" s="4" t="s">
        <v>54</v>
      </c>
      <c r="C28" s="11"/>
      <c r="D28" s="7">
        <v>0.98</v>
      </c>
    </row>
    <row r="29" spans="1:8" x14ac:dyDescent="0.25">
      <c r="B29" s="4" t="s">
        <v>33</v>
      </c>
      <c r="C29" s="11"/>
      <c r="D29" s="7">
        <v>5.67</v>
      </c>
    </row>
    <row r="30" spans="1:8" x14ac:dyDescent="0.25">
      <c r="B30" s="4" t="s">
        <v>55</v>
      </c>
      <c r="C30" s="11"/>
      <c r="D30" s="7">
        <v>0.59</v>
      </c>
    </row>
    <row r="31" spans="1:8" x14ac:dyDescent="0.25">
      <c r="B31" s="4" t="s">
        <v>41</v>
      </c>
      <c r="C31" s="10">
        <v>0.6</v>
      </c>
      <c r="D31" s="7">
        <v>1.2</v>
      </c>
    </row>
    <row r="32" spans="1:8" x14ac:dyDescent="0.25">
      <c r="B32" s="8" t="s">
        <v>56</v>
      </c>
      <c r="C32" s="12">
        <v>0.03</v>
      </c>
      <c r="D32" s="7">
        <v>0.15</v>
      </c>
    </row>
    <row r="33" spans="1:8" x14ac:dyDescent="0.25">
      <c r="B33" s="4" t="s">
        <v>57</v>
      </c>
      <c r="C33" s="10">
        <v>0.19</v>
      </c>
      <c r="D33" s="7">
        <v>0.1</v>
      </c>
    </row>
    <row r="34" spans="1:8" x14ac:dyDescent="0.25">
      <c r="B34" s="4" t="s">
        <v>34</v>
      </c>
      <c r="C34" s="11"/>
      <c r="D34" s="7">
        <v>6.33</v>
      </c>
    </row>
    <row r="35" spans="1:8" x14ac:dyDescent="0.25">
      <c r="B35" s="4" t="s">
        <v>58</v>
      </c>
      <c r="C35" s="10">
        <v>0.02</v>
      </c>
      <c r="D35" s="7">
        <v>0.1</v>
      </c>
    </row>
    <row r="36" spans="1:8" x14ac:dyDescent="0.25">
      <c r="B36" s="4"/>
      <c r="C36" s="10" t="s">
        <v>101</v>
      </c>
      <c r="D36" s="7">
        <v>36.79</v>
      </c>
    </row>
    <row r="37" spans="1:8" x14ac:dyDescent="0.25">
      <c r="D37" s="7"/>
      <c r="G37" s="3">
        <v>36.79</v>
      </c>
    </row>
    <row r="38" spans="1:8" x14ac:dyDescent="0.25">
      <c r="A38" t="s">
        <v>17</v>
      </c>
      <c r="B38" s="4" t="s">
        <v>35</v>
      </c>
      <c r="C38" s="10">
        <v>0.56999999999999995</v>
      </c>
      <c r="D38" s="7">
        <v>1.1399999999999999</v>
      </c>
    </row>
    <row r="39" spans="1:8" x14ac:dyDescent="0.25">
      <c r="B39" s="4" t="s">
        <v>28</v>
      </c>
      <c r="C39" s="11"/>
      <c r="D39" s="7">
        <v>1.56</v>
      </c>
      <c r="E39" s="6" t="s">
        <v>30</v>
      </c>
    </row>
    <row r="40" spans="1:8" x14ac:dyDescent="0.25">
      <c r="B40" s="4" t="s">
        <v>29</v>
      </c>
      <c r="C40" s="10">
        <v>1.07</v>
      </c>
      <c r="D40" s="7">
        <v>7.49</v>
      </c>
      <c r="E40" s="6" t="s">
        <v>30</v>
      </c>
    </row>
    <row r="41" spans="1:8" x14ac:dyDescent="0.25">
      <c r="B41" s="4" t="s">
        <v>31</v>
      </c>
      <c r="C41" s="10">
        <v>1.1000000000000001</v>
      </c>
      <c r="D41" s="7">
        <v>5.5</v>
      </c>
      <c r="E41" s="6" t="s">
        <v>30</v>
      </c>
    </row>
    <row r="42" spans="1:8" x14ac:dyDescent="0.25">
      <c r="B42" s="4" t="s">
        <v>36</v>
      </c>
      <c r="C42" s="10">
        <v>0.38</v>
      </c>
      <c r="D42" s="7">
        <v>0.76</v>
      </c>
      <c r="E42" s="6"/>
    </row>
    <row r="43" spans="1:8" x14ac:dyDescent="0.25">
      <c r="B43" s="4" t="s">
        <v>37</v>
      </c>
      <c r="C43" s="11"/>
      <c r="D43" s="7">
        <v>10.15</v>
      </c>
      <c r="E43" s="6"/>
    </row>
    <row r="44" spans="1:8" x14ac:dyDescent="0.25">
      <c r="B44" s="4" t="s">
        <v>38</v>
      </c>
      <c r="C44" s="11"/>
      <c r="D44" s="7">
        <v>0.62</v>
      </c>
      <c r="E44" s="6"/>
    </row>
    <row r="45" spans="1:8" x14ac:dyDescent="0.25">
      <c r="B45" s="4" t="s">
        <v>39</v>
      </c>
      <c r="C45" s="11"/>
      <c r="D45" s="7">
        <v>1.08</v>
      </c>
      <c r="E45" s="6"/>
    </row>
    <row r="46" spans="1:8" x14ac:dyDescent="0.25">
      <c r="B46" s="4" t="s">
        <v>40</v>
      </c>
      <c r="C46" s="11"/>
      <c r="D46" s="7">
        <v>0.76</v>
      </c>
      <c r="E46" s="6"/>
    </row>
    <row r="47" spans="1:8" x14ac:dyDescent="0.25">
      <c r="B47" s="4"/>
      <c r="C47" s="11" t="s">
        <v>101</v>
      </c>
      <c r="D47" s="7">
        <f>SUM(D38:D46)</f>
        <v>29.060000000000006</v>
      </c>
      <c r="E47" s="6"/>
      <c r="G47" s="3">
        <v>29.06</v>
      </c>
      <c r="H47" t="s">
        <v>103</v>
      </c>
    </row>
    <row r="48" spans="1:8" x14ac:dyDescent="0.25">
      <c r="B48" s="4"/>
      <c r="C48" s="11"/>
      <c r="D48" s="7"/>
      <c r="E48" s="6"/>
      <c r="H48" t="s">
        <v>108</v>
      </c>
    </row>
    <row r="49" spans="1:8" x14ac:dyDescent="0.25">
      <c r="A49" t="s">
        <v>18</v>
      </c>
      <c r="B49" s="4" t="s">
        <v>77</v>
      </c>
      <c r="C49" s="11"/>
      <c r="D49" s="7">
        <v>38.21</v>
      </c>
      <c r="E49" t="s">
        <v>78</v>
      </c>
    </row>
    <row r="51" spans="1:8" x14ac:dyDescent="0.25">
      <c r="A51" t="s">
        <v>21</v>
      </c>
      <c r="B51" t="s">
        <v>72</v>
      </c>
      <c r="D51" s="7">
        <v>5.46</v>
      </c>
      <c r="E51" t="s">
        <v>71</v>
      </c>
    </row>
    <row r="52" spans="1:8" x14ac:dyDescent="0.25">
      <c r="A52" t="s">
        <v>22</v>
      </c>
      <c r="B52" t="s">
        <v>74</v>
      </c>
      <c r="D52" s="7">
        <v>17.899999999999999</v>
      </c>
      <c r="E52" t="s">
        <v>73</v>
      </c>
    </row>
    <row r="53" spans="1:8" x14ac:dyDescent="0.25">
      <c r="B53" t="s">
        <v>62</v>
      </c>
      <c r="D53" s="7">
        <v>2.95</v>
      </c>
      <c r="E53" t="s">
        <v>61</v>
      </c>
    </row>
    <row r="54" spans="1:8" x14ac:dyDescent="0.25">
      <c r="A54" t="s">
        <v>20</v>
      </c>
      <c r="B54" t="s">
        <v>76</v>
      </c>
      <c r="D54" s="7">
        <v>4.08</v>
      </c>
      <c r="E54" t="s">
        <v>75</v>
      </c>
    </row>
    <row r="55" spans="1:8" x14ac:dyDescent="0.25">
      <c r="C55" s="5" t="s">
        <v>101</v>
      </c>
      <c r="D55" s="7">
        <f>SUM(D49:D54)</f>
        <v>68.599999999999994</v>
      </c>
      <c r="G55" s="3">
        <v>68.599999999999994</v>
      </c>
      <c r="H55" t="s">
        <v>106</v>
      </c>
    </row>
    <row r="56" spans="1:8" x14ac:dyDescent="0.25">
      <c r="D56" s="7"/>
    </row>
    <row r="57" spans="1:8" x14ac:dyDescent="0.25">
      <c r="A57" s="2" t="s">
        <v>91</v>
      </c>
      <c r="D57" s="7"/>
    </row>
    <row r="58" spans="1:8" x14ac:dyDescent="0.25">
      <c r="A58" t="s">
        <v>83</v>
      </c>
      <c r="D58" s="7"/>
      <c r="E58" t="s">
        <v>5</v>
      </c>
    </row>
    <row r="59" spans="1:8" x14ac:dyDescent="0.25">
      <c r="A59" t="s">
        <v>84</v>
      </c>
      <c r="D59" s="7"/>
      <c r="F59" t="s">
        <v>85</v>
      </c>
    </row>
    <row r="60" spans="1:8" x14ac:dyDescent="0.25">
      <c r="A60" t="s">
        <v>86</v>
      </c>
      <c r="D60" s="7"/>
      <c r="F60" t="s">
        <v>85</v>
      </c>
    </row>
    <row r="61" spans="1:8" x14ac:dyDescent="0.25">
      <c r="A61" t="s">
        <v>87</v>
      </c>
      <c r="B61" t="s">
        <v>88</v>
      </c>
      <c r="D61" s="7"/>
    </row>
    <row r="62" spans="1:8" x14ac:dyDescent="0.25">
      <c r="A62" t="s">
        <v>89</v>
      </c>
      <c r="D62" s="7"/>
    </row>
    <row r="63" spans="1:8" x14ac:dyDescent="0.25">
      <c r="A63" t="s">
        <v>90</v>
      </c>
      <c r="D63" s="7"/>
    </row>
    <row r="64" spans="1:8" x14ac:dyDescent="0.25">
      <c r="A64" t="s">
        <v>92</v>
      </c>
      <c r="B64" t="s">
        <v>93</v>
      </c>
      <c r="D64" s="7"/>
    </row>
    <row r="65" spans="1:5" x14ac:dyDescent="0.25">
      <c r="B65" t="s">
        <v>94</v>
      </c>
      <c r="D65" s="7"/>
    </row>
    <row r="66" spans="1:5" x14ac:dyDescent="0.25">
      <c r="B66" t="s">
        <v>95</v>
      </c>
      <c r="D66" s="7"/>
    </row>
    <row r="67" spans="1:5" x14ac:dyDescent="0.25">
      <c r="B67" t="s">
        <v>96</v>
      </c>
      <c r="D67" s="7"/>
    </row>
    <row r="68" spans="1:5" x14ac:dyDescent="0.25">
      <c r="D68" s="7"/>
    </row>
    <row r="69" spans="1:5" x14ac:dyDescent="0.25">
      <c r="D69" s="7"/>
    </row>
    <row r="71" spans="1:5" x14ac:dyDescent="0.25">
      <c r="A71" s="2" t="s">
        <v>43</v>
      </c>
    </row>
    <row r="72" spans="1:5" x14ac:dyDescent="0.25">
      <c r="B72" t="s">
        <v>111</v>
      </c>
      <c r="D72" s="7">
        <v>15.95</v>
      </c>
      <c r="E72" t="s">
        <v>44</v>
      </c>
    </row>
    <row r="73" spans="1:5" x14ac:dyDescent="0.25">
      <c r="D73" s="7"/>
    </row>
    <row r="74" spans="1:5" x14ac:dyDescent="0.25">
      <c r="B74" t="s">
        <v>46</v>
      </c>
      <c r="D74" s="7">
        <v>26.41</v>
      </c>
      <c r="E74" t="s">
        <v>45</v>
      </c>
    </row>
    <row r="75" spans="1:5" x14ac:dyDescent="0.25">
      <c r="D75" s="7">
        <v>3.88</v>
      </c>
      <c r="E75" t="s">
        <v>50</v>
      </c>
    </row>
    <row r="76" spans="1:5" x14ac:dyDescent="0.25">
      <c r="D76" s="7"/>
    </row>
    <row r="77" spans="1:5" x14ac:dyDescent="0.25">
      <c r="B77" t="s">
        <v>47</v>
      </c>
      <c r="D77" s="7">
        <v>7.95</v>
      </c>
      <c r="E77" t="s">
        <v>48</v>
      </c>
    </row>
    <row r="78" spans="1:5" x14ac:dyDescent="0.25">
      <c r="B78" t="s">
        <v>60</v>
      </c>
      <c r="D78" s="7">
        <v>4.5</v>
      </c>
      <c r="E78" t="s">
        <v>59</v>
      </c>
    </row>
    <row r="79" spans="1:5" x14ac:dyDescent="0.25">
      <c r="D79" s="7"/>
    </row>
    <row r="80" spans="1:5" x14ac:dyDescent="0.25">
      <c r="B80" t="s">
        <v>49</v>
      </c>
    </row>
    <row r="82" spans="1:8" x14ac:dyDescent="0.25">
      <c r="B82" t="s">
        <v>64</v>
      </c>
      <c r="D82" s="7">
        <v>4.4000000000000004</v>
      </c>
      <c r="E82" t="s">
        <v>63</v>
      </c>
    </row>
    <row r="83" spans="1:8" x14ac:dyDescent="0.25">
      <c r="D83" s="7"/>
    </row>
    <row r="84" spans="1:8" x14ac:dyDescent="0.25">
      <c r="B84" t="s">
        <v>69</v>
      </c>
      <c r="D84" s="7">
        <v>6.6</v>
      </c>
      <c r="E84" t="s">
        <v>70</v>
      </c>
    </row>
    <row r="85" spans="1:8" x14ac:dyDescent="0.25">
      <c r="C85" s="5" t="s">
        <v>101</v>
      </c>
      <c r="D85" s="7">
        <f>SUM(D72:D84)</f>
        <v>69.69</v>
      </c>
      <c r="G85" s="3">
        <v>69.69</v>
      </c>
      <c r="H85" t="s">
        <v>107</v>
      </c>
    </row>
    <row r="86" spans="1:8" x14ac:dyDescent="0.25">
      <c r="D86" s="7"/>
    </row>
    <row r="88" spans="1:8" x14ac:dyDescent="0.25">
      <c r="A88" s="2" t="s">
        <v>23</v>
      </c>
    </row>
    <row r="89" spans="1:8" x14ac:dyDescent="0.25">
      <c r="A89" t="s">
        <v>24</v>
      </c>
      <c r="B89" t="s">
        <v>79</v>
      </c>
      <c r="D89" s="7">
        <v>37</v>
      </c>
      <c r="E89" t="s">
        <v>80</v>
      </c>
    </row>
    <row r="90" spans="1:8" x14ac:dyDescent="0.25">
      <c r="A90" t="s">
        <v>25</v>
      </c>
      <c r="B90" t="s">
        <v>81</v>
      </c>
      <c r="D90" s="7">
        <v>69</v>
      </c>
      <c r="E90" t="s">
        <v>82</v>
      </c>
    </row>
    <row r="91" spans="1:8" x14ac:dyDescent="0.25">
      <c r="C91" s="5" t="s">
        <v>101</v>
      </c>
      <c r="D91" s="7">
        <f>SUM(D89:D90)</f>
        <v>106</v>
      </c>
      <c r="G91" s="3">
        <v>106</v>
      </c>
      <c r="H91" t="s">
        <v>23</v>
      </c>
    </row>
    <row r="95" spans="1:8" x14ac:dyDescent="0.25">
      <c r="A95" s="2" t="s">
        <v>26</v>
      </c>
      <c r="F95" t="s">
        <v>101</v>
      </c>
      <c r="G95" s="3">
        <f>SUM(G11:G94)</f>
        <v>550.34999999999991</v>
      </c>
    </row>
    <row r="97" spans="1:7" x14ac:dyDescent="0.25">
      <c r="A97" t="s">
        <v>15</v>
      </c>
      <c r="E97" s="5" t="s">
        <v>109</v>
      </c>
      <c r="G97" s="3">
        <v>182.78</v>
      </c>
    </row>
    <row r="98" spans="1:7" x14ac:dyDescent="0.25">
      <c r="A98" t="s">
        <v>16</v>
      </c>
    </row>
    <row r="99" spans="1:7" x14ac:dyDescent="0.25">
      <c r="A99" t="s">
        <v>17</v>
      </c>
    </row>
    <row r="100" spans="1:7" x14ac:dyDescent="0.25">
      <c r="A100" t="s">
        <v>18</v>
      </c>
    </row>
    <row r="101" spans="1:7" x14ac:dyDescent="0.25">
      <c r="A101" t="s">
        <v>19</v>
      </c>
      <c r="F101" t="s">
        <v>110</v>
      </c>
      <c r="G101" s="3">
        <f>SUM(G95:G100)</f>
        <v>733.12999999999988</v>
      </c>
    </row>
  </sheetData>
  <hyperlinks>
    <hyperlink ref="E40" r:id="rId1"/>
    <hyperlink ref="E39" r:id="rId2"/>
    <hyperlink ref="E4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Library of Queensland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Musk</dc:creator>
  <cp:lastModifiedBy>pmusk</cp:lastModifiedBy>
  <dcterms:created xsi:type="dcterms:W3CDTF">2016-05-25T01:59:08Z</dcterms:created>
  <dcterms:modified xsi:type="dcterms:W3CDTF">2016-12-07T05:30:36Z</dcterms:modified>
</cp:coreProperties>
</file>