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Defender Deck" sheetId="1" r:id="rId3"/>
    <sheet state="visible" name="Kaiju Deck" sheetId="2" r:id="rId4"/>
  </sheets>
  <definedNames/>
  <calcPr/>
</workbook>
</file>

<file path=xl/sharedStrings.xml><?xml version="1.0" encoding="utf-8"?>
<sst xmlns="http://schemas.openxmlformats.org/spreadsheetml/2006/main" count="60" uniqueCount="53">
  <si>
    <t>Deck %</t>
  </si>
  <si>
    <t>Quantity</t>
  </si>
  <si>
    <t>Name</t>
  </si>
  <si>
    <t>Description</t>
  </si>
  <si>
    <t>Punch</t>
  </si>
  <si>
    <t>Deal 3 Damage to an adjacent building.</t>
  </si>
  <si>
    <t>Smash</t>
  </si>
  <si>
    <t>Deal 6 Damage to an adjacent building.</t>
  </si>
  <si>
    <t>Stomp</t>
  </si>
  <si>
    <t>Deal 1 Damage to all adjacent buildings.</t>
  </si>
  <si>
    <t>Rampage</t>
  </si>
  <si>
    <t>Destroy all adjacent buildings.</t>
  </si>
  <si>
    <t>Terrifying Screech</t>
  </si>
  <si>
    <t>Discard one card from Support.</t>
  </si>
  <si>
    <t>Sonic Wave</t>
  </si>
  <si>
    <t>Each Defender discards one card at random from their hand and draws back to their hand size.</t>
  </si>
  <si>
    <t>Adrenaline Surge</t>
  </si>
  <si>
    <t>Immeditely play two other cards from your hand.</t>
  </si>
  <si>
    <t>Desperation</t>
  </si>
  <si>
    <t>Draw and play the top card of the Kaiju deck.</t>
  </si>
  <si>
    <t>Hardened Carapace</t>
  </si>
  <si>
    <t>Reduce the next damage that would be applied to the Kaiju by (1)</t>
  </si>
  <si>
    <t>Psychic Fracture</t>
  </si>
  <si>
    <t>Look at one defender's hand. Choose and discard one card from their hand and draws back to their hand size.</t>
  </si>
  <si>
    <t>On the Double</t>
  </si>
  <si>
    <t>Immediately Perform 2 extra actions</t>
  </si>
  <si>
    <t>Demoralising Roar</t>
  </si>
  <si>
    <t>Discard all cards in support.</t>
  </si>
  <si>
    <t>Emergency Repairs</t>
  </si>
  <si>
    <t>Rebuild (1) Small Building</t>
  </si>
  <si>
    <t>Assault</t>
  </si>
  <si>
    <t>Deal (1) Damage to the Kaiju</t>
  </si>
  <si>
    <t>Deal (2) Damage to the Kaiju</t>
  </si>
  <si>
    <t>Deal (3) Damage to the Kaiju</t>
  </si>
  <si>
    <t>Team Planning</t>
  </si>
  <si>
    <t>Another player may place (1) Card into Support</t>
  </si>
  <si>
    <t>TOTAL</t>
  </si>
  <si>
    <t>Rapid Planning</t>
  </si>
  <si>
    <t>Each defender places 1 card into support</t>
  </si>
  <si>
    <t>Shielding</t>
  </si>
  <si>
    <t>Choose (1) building. Prevent the next Kaiju damage applied to that building.</t>
  </si>
  <si>
    <t>Repellant</t>
  </si>
  <si>
    <t>Push the Kaiju (1) space in any direction (it must still have one hex on water)</t>
  </si>
  <si>
    <t>Co-ordinated Assault</t>
  </si>
  <si>
    <t>Each defender may play an Assault card from their hand</t>
  </si>
  <si>
    <t>Co-ordinated Shielding</t>
  </si>
  <si>
    <t>Each defender may play a Shielding card from their hand</t>
  </si>
  <si>
    <t>Dazing Flare</t>
  </si>
  <si>
    <t>Reveal the Kaiju's hand. Choose and discard (1) card from it.</t>
  </si>
  <si>
    <t>Cable Net</t>
  </si>
  <si>
    <t>If the Kaiju destroys a building on its next turn, it can only move one hex instead of any number of hexes</t>
  </si>
  <si>
    <t>Bait and Switch</t>
  </si>
  <si>
    <t>Move the Kaiju anywhere on the city map, as long as it is touching at least one building and has one hex on water.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</si>
</sst>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</font>
    <font/>
  </fonts>
  <fills count="4">
    <fill>
      <patternFill patternType="none"/>
    </fill>
    <fill>
      <patternFill patternType="lightGray"/>
    </fill>
    <fill>
      <patternFill patternType="solid">
        <fgColor rgb="FFEA9999"/>
        <bgColor rgb="FFEA9999"/>
      </patternFill>
    </fill>
    <fill>
      <patternFill patternType="solid">
        <fgColor rgb="FFF9CB9C"/>
        <bgColor rgb="FFF9CB9C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10" xfId="0" applyFont="1" applyNumberFormat="1"/>
    <xf borderId="0" fillId="0" fontId="2" numFmtId="0" xfId="0" applyAlignment="1" applyFont="1">
      <alignment readingOrder="0"/>
    </xf>
    <xf borderId="0" fillId="2" fontId="2" numFmtId="10" xfId="0" applyFill="1" applyFont="1" applyNumberFormat="1"/>
    <xf borderId="0" fillId="2" fontId="2" numFmtId="0" xfId="0" applyAlignment="1" applyFont="1">
      <alignment readingOrder="0"/>
    </xf>
    <xf borderId="0" fillId="3" fontId="2" numFmtId="0" xfId="0" applyAlignment="1" applyFill="1" applyFont="1">
      <alignment readingOrder="0"/>
    </xf>
    <xf borderId="0" fillId="0" fontId="2" numFmtId="10" xfId="0" applyAlignment="1" applyFont="1" applyNumberFormat="1">
      <alignment readingOrder="0"/>
    </xf>
    <xf borderId="0" fillId="0" fontId="1" numFmtId="0" xfId="0" applyFont="1"/>
    <xf borderId="0" fillId="2" fontId="2" numFmtId="0" xfId="0" applyFont="1"/>
    <xf borderId="0" fillId="3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2" width="8.71"/>
    <col customWidth="1" min="3" max="3" width="21.29"/>
    <col customWidth="1" min="4" max="4" width="94.71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7">
        <f t="shared" ref="A2:A15" si="1">B2/B$17</f>
        <v>0.05</v>
      </c>
      <c r="B2" s="3">
        <v>3.0</v>
      </c>
      <c r="C2" s="3" t="s">
        <v>24</v>
      </c>
      <c r="D2" s="3" t="s">
        <v>25</v>
      </c>
    </row>
    <row r="3">
      <c r="A3" s="7">
        <f t="shared" si="1"/>
        <v>0.08333333333</v>
      </c>
      <c r="B3" s="3">
        <v>5.0</v>
      </c>
      <c r="C3" s="3" t="s">
        <v>28</v>
      </c>
      <c r="D3" s="3" t="s">
        <v>29</v>
      </c>
    </row>
    <row r="4">
      <c r="A4" s="7">
        <f t="shared" si="1"/>
        <v>0.1833333333</v>
      </c>
      <c r="B4" s="3">
        <v>11.0</v>
      </c>
      <c r="C4" s="3" t="s">
        <v>30</v>
      </c>
      <c r="D4" s="3" t="s">
        <v>31</v>
      </c>
    </row>
    <row r="5">
      <c r="A5" s="7">
        <f t="shared" si="1"/>
        <v>0.1333333333</v>
      </c>
      <c r="B5" s="3">
        <v>8.0</v>
      </c>
      <c r="C5" s="3" t="s">
        <v>30</v>
      </c>
      <c r="D5" s="3" t="s">
        <v>32</v>
      </c>
    </row>
    <row r="6">
      <c r="A6" s="7">
        <f t="shared" si="1"/>
        <v>0.1166666667</v>
      </c>
      <c r="B6" s="3">
        <v>7.0</v>
      </c>
      <c r="C6" s="3" t="s">
        <v>30</v>
      </c>
      <c r="D6" s="3" t="s">
        <v>33</v>
      </c>
    </row>
    <row r="7">
      <c r="A7" s="7">
        <f t="shared" si="1"/>
        <v>0.1</v>
      </c>
      <c r="B7" s="3">
        <v>6.0</v>
      </c>
      <c r="C7" s="3" t="s">
        <v>34</v>
      </c>
      <c r="D7" s="6" t="s">
        <v>35</v>
      </c>
    </row>
    <row r="8">
      <c r="A8" s="7">
        <f t="shared" si="1"/>
        <v>0.01666666667</v>
      </c>
      <c r="B8" s="3">
        <v>1.0</v>
      </c>
      <c r="C8" s="3" t="s">
        <v>37</v>
      </c>
      <c r="D8" s="3" t="s">
        <v>38</v>
      </c>
    </row>
    <row r="9">
      <c r="A9" s="7">
        <f t="shared" si="1"/>
        <v>0.1166666667</v>
      </c>
      <c r="B9" s="3">
        <v>7.0</v>
      </c>
      <c r="C9" s="3" t="s">
        <v>39</v>
      </c>
      <c r="D9" s="3" t="s">
        <v>40</v>
      </c>
    </row>
    <row r="10">
      <c r="A10" s="7">
        <f t="shared" si="1"/>
        <v>0.05</v>
      </c>
      <c r="B10" s="3">
        <v>3.0</v>
      </c>
      <c r="C10" s="3" t="s">
        <v>41</v>
      </c>
      <c r="D10" s="3" t="s">
        <v>42</v>
      </c>
    </row>
    <row r="11">
      <c r="A11" s="7">
        <f t="shared" si="1"/>
        <v>0.01666666667</v>
      </c>
      <c r="B11" s="3">
        <v>1.0</v>
      </c>
      <c r="C11" s="3" t="s">
        <v>43</v>
      </c>
      <c r="D11" s="3" t="s">
        <v>44</v>
      </c>
    </row>
    <row r="12">
      <c r="A12" s="7">
        <f t="shared" si="1"/>
        <v>0.01666666667</v>
      </c>
      <c r="B12" s="3">
        <v>1.0</v>
      </c>
      <c r="C12" s="3" t="s">
        <v>45</v>
      </c>
      <c r="D12" s="3" t="s">
        <v>46</v>
      </c>
    </row>
    <row r="13">
      <c r="A13" s="7">
        <f t="shared" si="1"/>
        <v>0.06666666667</v>
      </c>
      <c r="B13" s="3">
        <v>4.0</v>
      </c>
      <c r="C13" s="3" t="s">
        <v>47</v>
      </c>
      <c r="D13" s="6" t="s">
        <v>48</v>
      </c>
    </row>
    <row r="14">
      <c r="A14" s="7">
        <f t="shared" si="1"/>
        <v>0.03333333333</v>
      </c>
      <c r="B14" s="3">
        <v>2.0</v>
      </c>
      <c r="C14" s="3" t="s">
        <v>49</v>
      </c>
      <c r="D14" s="3" t="s">
        <v>50</v>
      </c>
    </row>
    <row r="15">
      <c r="A15" s="7">
        <f t="shared" si="1"/>
        <v>0.01666666667</v>
      </c>
      <c r="B15" s="3">
        <v>1.0</v>
      </c>
      <c r="C15" s="3" t="s">
        <v>51</v>
      </c>
      <c r="D15" s="3" t="s">
        <v>52</v>
      </c>
    </row>
    <row r="16">
      <c r="A16" s="7"/>
    </row>
    <row r="17">
      <c r="B17" s="8">
        <f>SUM(B2:B16)</f>
        <v>60</v>
      </c>
      <c r="C17" s="1" t="s">
        <v>36</v>
      </c>
    </row>
    <row r="19">
      <c r="C19" s="10"/>
      <c r="D19" s="8" t="str">
        <f>"= Text Adjusted"</f>
        <v>= Text Adjusted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71"/>
    <col customWidth="1" min="2" max="2" width="8.71"/>
    <col customWidth="1" min="3" max="3" width="20.86"/>
    <col customWidth="1" min="4" max="4" width="91.57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>
        <f t="shared" ref="A2:A12" si="1">B2/B$14</f>
        <v>0.2933333333</v>
      </c>
      <c r="B2" s="3">
        <v>22.0</v>
      </c>
      <c r="C2" s="3" t="s">
        <v>4</v>
      </c>
      <c r="D2" s="3" t="s">
        <v>5</v>
      </c>
    </row>
    <row r="3">
      <c r="A3" s="2">
        <f t="shared" si="1"/>
        <v>0.1333333333</v>
      </c>
      <c r="B3" s="3">
        <v>10.0</v>
      </c>
      <c r="C3" s="3" t="s">
        <v>6</v>
      </c>
      <c r="D3" s="3" t="s">
        <v>7</v>
      </c>
    </row>
    <row r="4">
      <c r="A4" s="2">
        <f t="shared" si="1"/>
        <v>0.12</v>
      </c>
      <c r="B4" s="3">
        <v>9.0</v>
      </c>
      <c r="C4" s="3" t="s">
        <v>8</v>
      </c>
      <c r="D4" s="3" t="s">
        <v>9</v>
      </c>
    </row>
    <row r="5">
      <c r="A5" s="2">
        <f t="shared" si="1"/>
        <v>0.04</v>
      </c>
      <c r="B5" s="3">
        <v>3.0</v>
      </c>
      <c r="C5" s="3" t="s">
        <v>10</v>
      </c>
      <c r="D5" s="3" t="s">
        <v>11</v>
      </c>
    </row>
    <row r="6">
      <c r="A6" s="2">
        <f t="shared" si="1"/>
        <v>0.1066666667</v>
      </c>
      <c r="B6" s="3">
        <v>8.0</v>
      </c>
      <c r="C6" s="3" t="s">
        <v>12</v>
      </c>
      <c r="D6" s="3" t="s">
        <v>13</v>
      </c>
    </row>
    <row r="7">
      <c r="A7" s="2">
        <f t="shared" si="1"/>
        <v>0.1333333333</v>
      </c>
      <c r="B7" s="3">
        <v>10.0</v>
      </c>
      <c r="C7" s="3" t="s">
        <v>14</v>
      </c>
      <c r="D7" s="3" t="s">
        <v>15</v>
      </c>
    </row>
    <row r="8">
      <c r="A8" s="4">
        <f t="shared" si="1"/>
        <v>0</v>
      </c>
      <c r="B8" s="5">
        <v>0.0</v>
      </c>
      <c r="C8" s="5" t="s">
        <v>16</v>
      </c>
      <c r="D8" s="5" t="s">
        <v>17</v>
      </c>
    </row>
    <row r="9">
      <c r="A9" s="2">
        <f t="shared" si="1"/>
        <v>0.1066666667</v>
      </c>
      <c r="B9" s="3">
        <v>8.0</v>
      </c>
      <c r="C9" s="3" t="s">
        <v>18</v>
      </c>
      <c r="D9" s="3" t="s">
        <v>19</v>
      </c>
    </row>
    <row r="10">
      <c r="A10" s="2">
        <f t="shared" si="1"/>
        <v>0.06666666667</v>
      </c>
      <c r="B10" s="3">
        <v>5.0</v>
      </c>
      <c r="C10" s="3" t="s">
        <v>20</v>
      </c>
      <c r="D10" s="6" t="s">
        <v>21</v>
      </c>
    </row>
    <row r="11">
      <c r="A11" s="4">
        <f t="shared" si="1"/>
        <v>0</v>
      </c>
      <c r="B11" s="5">
        <v>0.0</v>
      </c>
      <c r="C11" s="5" t="s">
        <v>22</v>
      </c>
      <c r="D11" s="5" t="s">
        <v>23</v>
      </c>
    </row>
    <row r="12">
      <c r="A12" s="4">
        <f t="shared" si="1"/>
        <v>0</v>
      </c>
      <c r="B12" s="5">
        <v>0.0</v>
      </c>
      <c r="C12" s="5" t="s">
        <v>26</v>
      </c>
      <c r="D12" s="5" t="s">
        <v>27</v>
      </c>
    </row>
    <row r="14">
      <c r="B14" s="8">
        <f>SUM(B2:B12)</f>
        <v>75</v>
      </c>
      <c r="C14" s="1" t="s">
        <v>36</v>
      </c>
    </row>
    <row r="16">
      <c r="C16" s="9"/>
      <c r="D16" s="8" t="str">
        <f>"= Removed from game"</f>
        <v>= Removed from game</v>
      </c>
    </row>
    <row r="17">
      <c r="C17" s="10"/>
      <c r="D17" s="8" t="str">
        <f>"= Text Adjusted"</f>
        <v>= Text Adjusted</v>
      </c>
    </row>
  </sheetData>
  <drawing r:id="rId1"/>
</worksheet>
</file>